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orn\Documents\Classes\CS495  Deep Learning\A5\"/>
    </mc:Choice>
  </mc:AlternateContent>
  <bookViews>
    <workbookView xWindow="0" yWindow="0" windowWidth="2780" windowHeight="1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K13" i="1"/>
  <c r="M13" i="1" s="1"/>
  <c r="L13" i="1"/>
  <c r="I14" i="1"/>
  <c r="J14" i="1"/>
  <c r="K14" i="1"/>
  <c r="M14" i="1" s="1"/>
  <c r="L14" i="1"/>
  <c r="I15" i="1"/>
  <c r="J15" i="1"/>
  <c r="K15" i="1"/>
  <c r="L15" i="1"/>
  <c r="M15" i="1"/>
  <c r="I16" i="1"/>
  <c r="J16" i="1"/>
  <c r="K16" i="1"/>
  <c r="L16" i="1"/>
  <c r="M16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7" i="1"/>
  <c r="I8" i="1"/>
  <c r="J8" i="1"/>
  <c r="K8" i="1"/>
  <c r="L8" i="1"/>
  <c r="I9" i="1"/>
  <c r="J9" i="1"/>
  <c r="K9" i="1"/>
  <c r="L9" i="1"/>
  <c r="M9" i="1" s="1"/>
  <c r="I6" i="1"/>
  <c r="J6" i="1"/>
  <c r="K6" i="1"/>
  <c r="M6" i="1" s="1"/>
  <c r="L6" i="1"/>
  <c r="L20" i="1"/>
  <c r="K20" i="1"/>
  <c r="M20" i="1" s="1"/>
  <c r="J20" i="1"/>
  <c r="I20" i="1"/>
  <c r="L12" i="1"/>
  <c r="K12" i="1"/>
  <c r="M12" i="1" s="1"/>
  <c r="J12" i="1"/>
  <c r="I12" i="1"/>
  <c r="L11" i="1"/>
  <c r="K11" i="1"/>
  <c r="M11" i="1" s="1"/>
  <c r="J11" i="1"/>
  <c r="I11" i="1"/>
  <c r="M8" i="1" l="1"/>
  <c r="F22" i="1"/>
  <c r="G22" i="1"/>
  <c r="H22" i="1"/>
  <c r="E22" i="1"/>
  <c r="I19" i="1"/>
  <c r="J19" i="1"/>
  <c r="K19" i="1"/>
  <c r="M19" i="1" s="1"/>
  <c r="L19" i="1"/>
  <c r="I18" i="1"/>
  <c r="J18" i="1"/>
  <c r="K18" i="1"/>
  <c r="M18" i="1" s="1"/>
  <c r="L18" i="1"/>
  <c r="I17" i="1"/>
  <c r="J17" i="1"/>
  <c r="K17" i="1"/>
  <c r="L17" i="1"/>
  <c r="I10" i="1"/>
  <c r="J10" i="1"/>
  <c r="K10" i="1"/>
  <c r="L10" i="1"/>
  <c r="L7" i="1"/>
  <c r="K7" i="1"/>
  <c r="J7" i="1"/>
  <c r="I7" i="1"/>
  <c r="I22" i="1" s="1"/>
  <c r="M10" i="1" l="1"/>
  <c r="M7" i="1"/>
  <c r="J22" i="1"/>
  <c r="K22" i="1"/>
  <c r="L22" i="1"/>
  <c r="M17" i="1"/>
  <c r="M22" i="1" l="1"/>
</calcChain>
</file>

<file path=xl/sharedStrings.xml><?xml version="1.0" encoding="utf-8"?>
<sst xmlns="http://schemas.openxmlformats.org/spreadsheetml/2006/main" count="49" uniqueCount="45">
  <si>
    <t>TRAIN</t>
  </si>
  <si>
    <t>TEST</t>
  </si>
  <si>
    <t>pos.</t>
  </si>
  <si>
    <t>neg.</t>
  </si>
  <si>
    <t>OVERALL TRAINING</t>
  </si>
  <si>
    <t>OVERALL TESTING</t>
  </si>
  <si>
    <t>OVERALL POS.</t>
  </si>
  <si>
    <t>OVERALL NEG.</t>
  </si>
  <si>
    <t>OVERALL</t>
  </si>
  <si>
    <t>NAME</t>
  </si>
  <si>
    <t xml:space="preserve">Micah </t>
  </si>
  <si>
    <t>Horn</t>
  </si>
  <si>
    <t>Lanthier</t>
  </si>
  <si>
    <t xml:space="preserve">Jeff </t>
  </si>
  <si>
    <t xml:space="preserve">Tony </t>
  </si>
  <si>
    <t xml:space="preserve">Alex </t>
  </si>
  <si>
    <t xml:space="preserve">Kyle </t>
  </si>
  <si>
    <t>Oosthoek</t>
  </si>
  <si>
    <t xml:space="preserve">Nick </t>
  </si>
  <si>
    <t>Adams</t>
  </si>
  <si>
    <t xml:space="preserve">Paul </t>
  </si>
  <si>
    <t xml:space="preserve">Nate </t>
  </si>
  <si>
    <t>Schreiner</t>
  </si>
  <si>
    <t xml:space="preserve">Josh </t>
  </si>
  <si>
    <t xml:space="preserve">Dallas </t>
  </si>
  <si>
    <t>Johnson</t>
  </si>
  <si>
    <t>Sampson</t>
  </si>
  <si>
    <t xml:space="preserve">Max </t>
  </si>
  <si>
    <t xml:space="preserve">Yuni </t>
  </si>
  <si>
    <t xml:space="preserve">Matt </t>
  </si>
  <si>
    <t>Trefilek</t>
  </si>
  <si>
    <t xml:space="preserve">Tom </t>
  </si>
  <si>
    <t>(#nodes in hidden layer)</t>
  </si>
  <si>
    <t>k</t>
  </si>
  <si>
    <t>AVERAGES:</t>
  </si>
  <si>
    <t>Argeropoulos</t>
  </si>
  <si>
    <t>Nowak</t>
  </si>
  <si>
    <t>LaLonde</t>
  </si>
  <si>
    <t>Lee</t>
  </si>
  <si>
    <t>Kuntsmann</t>
  </si>
  <si>
    <t>Capodilupo</t>
  </si>
  <si>
    <t>CS 495 - Special Topics in CS   Winter 2017</t>
  </si>
  <si>
    <t>DEEP LEARNING</t>
  </si>
  <si>
    <t>Assignment 5</t>
  </si>
  <si>
    <t>CLASS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</si>
</sst>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0" xfId="1" applyFont="1" applyBorder="1"/>
    <xf numFmtId="9" fontId="1" fillId="0" borderId="0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8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765563388570802"/>
          <c:y val="1.0605929856110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908972916847"/>
          <c:y val="8.7485002769790085E-2"/>
          <c:w val="0.86081232308889366"/>
          <c:h val="0.80243045879135055"/>
        </c:manualLayout>
      </c:layout>
      <c:scatterChart>
        <c:scatterStyle val="smoothMarker"/>
        <c:varyColors val="0"/>
        <c:ser>
          <c:idx val="0"/>
          <c:order val="0"/>
          <c:tx>
            <c:v>OVERALL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(Sheet1!$D$10,Sheet1!$D$11,Sheet1!$D$12,Sheet1!$D$17,Sheet1!$D$20)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25</c:v>
                </c:pt>
                <c:pt idx="4">
                  <c:v>40</c:v>
                </c:pt>
              </c:numCache>
            </c:numRef>
          </c:xVal>
          <c:yVal>
            <c:numRef>
              <c:f>(Sheet1!$M$10,Sheet1!$M$11,Sheet1!$M$12,Sheet1!$M$17,Sheet1!$M$20)</c:f>
              <c:numCache>
                <c:formatCode>0%</c:formatCode>
                <c:ptCount val="5"/>
                <c:pt idx="0">
                  <c:v>0.85499999999999998</c:v>
                </c:pt>
                <c:pt idx="1">
                  <c:v>0.90649999999999997</c:v>
                </c:pt>
                <c:pt idx="2">
                  <c:v>0.89549999999999996</c:v>
                </c:pt>
                <c:pt idx="3">
                  <c:v>0.98249999999999993</c:v>
                </c:pt>
                <c:pt idx="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04-4A5C-8B2F-38CA7252F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77408"/>
        <c:axId val="431681016"/>
      </c:scatterChart>
      <c:valAx>
        <c:axId val="43167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Hidden Layer Neurans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81016"/>
        <c:crosses val="autoZero"/>
        <c:crossBetween val="midCat"/>
      </c:valAx>
      <c:valAx>
        <c:axId val="43168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Accuracy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77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298450</xdr:colOff>
      <xdr:row>22</xdr:row>
      <xdr:rowOff>166870</xdr:rowOff>
    </xdr:from>
    <xdr:to>
      <xdr:col>12</xdr:col>
      <xdr:colOff>584200</xdr:colOff>
      <xdr:row>42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2" zoomScaleNormal="100" workbookViewId="0">
      <selection activeCell="C34" sqref="C34"/>
    </sheetView>
  </sheetViews>
  <sheetFormatPr defaultRowHeight="14.5" x14ac:dyDescent="0.35"/>
  <cols>
    <col min="1" max="1" width="3.7265625" customWidth="1"/>
    <col min="2" max="2" width="13.26953125" style="4" customWidth="1"/>
    <col min="3" max="3" width="13" customWidth="1"/>
    <col min="4" max="4" width="8.7265625" style="1"/>
    <col min="5" max="5" width="6.453125" style="1" customWidth="1"/>
    <col min="6" max="6" width="6.6328125" style="1" customWidth="1"/>
    <col min="7" max="7" width="6.26953125" style="1" customWidth="1"/>
    <col min="8" max="8" width="7.08984375" style="1" customWidth="1"/>
    <col min="9" max="9" width="9.453125" style="1" customWidth="1"/>
    <col min="10" max="13" width="8.7265625" style="1"/>
  </cols>
  <sheetData>
    <row r="1" spans="1:14" ht="15" thickBot="1" x14ac:dyDescent="0.4">
      <c r="B1" s="5" t="s">
        <v>41</v>
      </c>
      <c r="C1" s="5"/>
      <c r="D1" s="39" t="s">
        <v>42</v>
      </c>
      <c r="E1" s="39"/>
      <c r="G1" s="6" t="s">
        <v>43</v>
      </c>
      <c r="H1" s="6"/>
    </row>
    <row r="2" spans="1:14" ht="21.5" thickBot="1" x14ac:dyDescent="0.55000000000000004">
      <c r="B2" s="5"/>
      <c r="C2" s="5"/>
      <c r="D2" s="39"/>
      <c r="E2" s="39"/>
      <c r="I2" s="7" t="s">
        <v>44</v>
      </c>
      <c r="J2" s="8"/>
      <c r="K2" s="9"/>
    </row>
    <row r="3" spans="1:14" ht="45" customHeight="1" x14ac:dyDescent="0.45">
      <c r="B3" s="10"/>
      <c r="C3" s="11"/>
      <c r="D3" s="12" t="s">
        <v>32</v>
      </c>
      <c r="E3" s="13" t="s">
        <v>0</v>
      </c>
      <c r="F3" s="13"/>
      <c r="G3" s="13" t="s">
        <v>1</v>
      </c>
      <c r="H3" s="13"/>
      <c r="I3" s="14" t="s">
        <v>4</v>
      </c>
      <c r="J3" s="14" t="s">
        <v>5</v>
      </c>
      <c r="K3" s="14" t="s">
        <v>6</v>
      </c>
      <c r="L3" s="14" t="s">
        <v>7</v>
      </c>
      <c r="M3" s="15" t="s">
        <v>8</v>
      </c>
      <c r="N3" s="2"/>
    </row>
    <row r="4" spans="1:14" ht="18.5" x14ac:dyDescent="0.45">
      <c r="B4" s="16" t="s">
        <v>9</v>
      </c>
      <c r="C4" s="17"/>
      <c r="D4" s="18" t="s">
        <v>33</v>
      </c>
      <c r="E4" s="19" t="s">
        <v>2</v>
      </c>
      <c r="F4" s="19" t="s">
        <v>3</v>
      </c>
      <c r="G4" s="19" t="s">
        <v>2</v>
      </c>
      <c r="H4" s="19" t="s">
        <v>3</v>
      </c>
      <c r="I4" s="20"/>
      <c r="J4" s="20"/>
      <c r="K4" s="20"/>
      <c r="L4" s="20"/>
      <c r="M4" s="21"/>
    </row>
    <row r="5" spans="1:14" ht="18.5" x14ac:dyDescent="0.45">
      <c r="B5" s="22"/>
      <c r="C5" s="19"/>
      <c r="D5" s="19"/>
      <c r="E5" s="19"/>
      <c r="F5" s="19"/>
      <c r="G5" s="19"/>
      <c r="H5" s="19"/>
      <c r="I5" s="23"/>
      <c r="J5" s="23"/>
      <c r="K5" s="23"/>
      <c r="L5" s="23"/>
      <c r="M5" s="24"/>
    </row>
    <row r="6" spans="1:14" x14ac:dyDescent="0.35">
      <c r="A6">
        <v>1</v>
      </c>
      <c r="B6" s="25" t="s">
        <v>20</v>
      </c>
      <c r="C6" s="26" t="s">
        <v>19</v>
      </c>
      <c r="D6" s="27">
        <v>1</v>
      </c>
      <c r="E6" s="27"/>
      <c r="F6" s="27"/>
      <c r="G6" s="27"/>
      <c r="H6" s="27"/>
      <c r="I6" s="28">
        <f>(E6+F6)/2</f>
        <v>0</v>
      </c>
      <c r="J6" s="28">
        <f>(G6+H6)/2</f>
        <v>0</v>
      </c>
      <c r="K6" s="28">
        <f>(E6+G6)/2</f>
        <v>0</v>
      </c>
      <c r="L6" s="28">
        <f>(F6+H6)/2</f>
        <v>0</v>
      </c>
      <c r="M6" s="29">
        <f>(K6+L6)/2</f>
        <v>0</v>
      </c>
    </row>
    <row r="7" spans="1:14" x14ac:dyDescent="0.35">
      <c r="A7">
        <f>A6+1</f>
        <v>2</v>
      </c>
      <c r="B7" s="25" t="s">
        <v>18</v>
      </c>
      <c r="C7" s="26" t="s">
        <v>36</v>
      </c>
      <c r="D7" s="27">
        <v>2</v>
      </c>
      <c r="E7" s="30"/>
      <c r="F7" s="28"/>
      <c r="G7" s="28"/>
      <c r="H7" s="28"/>
      <c r="I7" s="28">
        <f>(E7+F7)/2</f>
        <v>0</v>
      </c>
      <c r="J7" s="28">
        <f>(G7+H7)/2</f>
        <v>0</v>
      </c>
      <c r="K7" s="28">
        <f>(E7+G7)/2</f>
        <v>0</v>
      </c>
      <c r="L7" s="28">
        <f>(F7+H7)/2</f>
        <v>0</v>
      </c>
      <c r="M7" s="29">
        <f>(K7+L7)/2</f>
        <v>0</v>
      </c>
    </row>
    <row r="8" spans="1:14" x14ac:dyDescent="0.35">
      <c r="A8">
        <f t="shared" ref="A8:A20" si="0">A7+1</f>
        <v>3</v>
      </c>
      <c r="B8" s="25" t="s">
        <v>23</v>
      </c>
      <c r="C8" s="26" t="s">
        <v>37</v>
      </c>
      <c r="D8" s="27">
        <v>6</v>
      </c>
      <c r="E8" s="30"/>
      <c r="F8" s="28"/>
      <c r="G8" s="28"/>
      <c r="H8" s="28"/>
      <c r="I8" s="28">
        <f>(E8+F8)/2</f>
        <v>0</v>
      </c>
      <c r="J8" s="28">
        <f>(G8+H8)/2</f>
        <v>0</v>
      </c>
      <c r="K8" s="28">
        <f>(E8+G8)/2</f>
        <v>0</v>
      </c>
      <c r="L8" s="28">
        <f>(F8+H8)/2</f>
        <v>0</v>
      </c>
      <c r="M8" s="29">
        <f>(K8+L8)/2</f>
        <v>0</v>
      </c>
    </row>
    <row r="9" spans="1:14" x14ac:dyDescent="0.35">
      <c r="A9">
        <f t="shared" si="0"/>
        <v>4</v>
      </c>
      <c r="B9" s="25" t="s">
        <v>21</v>
      </c>
      <c r="C9" s="26" t="s">
        <v>22</v>
      </c>
      <c r="D9" s="27">
        <v>8</v>
      </c>
      <c r="E9" s="30"/>
      <c r="F9" s="28"/>
      <c r="G9" s="28"/>
      <c r="H9" s="28"/>
      <c r="I9" s="28">
        <f>(E9+F9)/2</f>
        <v>0</v>
      </c>
      <c r="J9" s="28">
        <f>(G9+H9)/2</f>
        <v>0</v>
      </c>
      <c r="K9" s="28">
        <f>(E9+G9)/2</f>
        <v>0</v>
      </c>
      <c r="L9" s="28">
        <f>(F9+H9)/2</f>
        <v>0</v>
      </c>
      <c r="M9" s="29">
        <f>(K9+L9)/2</f>
        <v>0</v>
      </c>
    </row>
    <row r="10" spans="1:14" x14ac:dyDescent="0.35">
      <c r="A10">
        <f t="shared" si="0"/>
        <v>5</v>
      </c>
      <c r="B10" s="25" t="s">
        <v>10</v>
      </c>
      <c r="C10" s="26" t="s">
        <v>35</v>
      </c>
      <c r="D10" s="27">
        <v>9</v>
      </c>
      <c r="E10" s="28">
        <v>1</v>
      </c>
      <c r="F10" s="28">
        <v>0.73</v>
      </c>
      <c r="G10" s="28">
        <v>1</v>
      </c>
      <c r="H10" s="28">
        <v>0.69</v>
      </c>
      <c r="I10" s="28">
        <f t="shared" ref="I10:I12" si="1">(E10+F10)/2</f>
        <v>0.86499999999999999</v>
      </c>
      <c r="J10" s="28">
        <f t="shared" ref="J10:J12" si="2">(G10+H10)/2</f>
        <v>0.84499999999999997</v>
      </c>
      <c r="K10" s="28">
        <f t="shared" ref="K10:K12" si="3">(E10+G10)/2</f>
        <v>1</v>
      </c>
      <c r="L10" s="28">
        <f t="shared" ref="L10:L12" si="4">(F10+H10)/2</f>
        <v>0.71</v>
      </c>
      <c r="M10" s="29">
        <f t="shared" ref="M10:M12" si="5">(K10+L10)/2</f>
        <v>0.85499999999999998</v>
      </c>
    </row>
    <row r="11" spans="1:14" x14ac:dyDescent="0.35">
      <c r="A11">
        <f t="shared" si="0"/>
        <v>6</v>
      </c>
      <c r="B11" s="25" t="s">
        <v>14</v>
      </c>
      <c r="C11" s="26" t="s">
        <v>40</v>
      </c>
      <c r="D11" s="27">
        <v>10</v>
      </c>
      <c r="E11" s="28">
        <v>1</v>
      </c>
      <c r="F11" s="28">
        <v>0.83</v>
      </c>
      <c r="G11" s="28">
        <v>1</v>
      </c>
      <c r="H11" s="28">
        <v>0.79600000000000004</v>
      </c>
      <c r="I11" s="28">
        <f t="shared" si="1"/>
        <v>0.91500000000000004</v>
      </c>
      <c r="J11" s="28">
        <f t="shared" si="2"/>
        <v>0.89800000000000002</v>
      </c>
      <c r="K11" s="28">
        <f t="shared" si="3"/>
        <v>1</v>
      </c>
      <c r="L11" s="28">
        <f t="shared" si="4"/>
        <v>0.81299999999999994</v>
      </c>
      <c r="M11" s="29">
        <f t="shared" si="5"/>
        <v>0.90649999999999997</v>
      </c>
    </row>
    <row r="12" spans="1:14" x14ac:dyDescent="0.35">
      <c r="A12">
        <f t="shared" si="0"/>
        <v>7</v>
      </c>
      <c r="B12" s="25" t="s">
        <v>15</v>
      </c>
      <c r="C12" s="26" t="s">
        <v>12</v>
      </c>
      <c r="D12" s="27">
        <v>15</v>
      </c>
      <c r="E12" s="31">
        <v>0.96</v>
      </c>
      <c r="F12" s="31">
        <v>0.84699999999999998</v>
      </c>
      <c r="G12" s="31">
        <v>0.96</v>
      </c>
      <c r="H12" s="31">
        <v>0.81499999999999995</v>
      </c>
      <c r="I12" s="28">
        <f t="shared" si="1"/>
        <v>0.90349999999999997</v>
      </c>
      <c r="J12" s="28">
        <f t="shared" si="2"/>
        <v>0.88749999999999996</v>
      </c>
      <c r="K12" s="28">
        <f t="shared" si="3"/>
        <v>0.96</v>
      </c>
      <c r="L12" s="28">
        <f t="shared" si="4"/>
        <v>0.83099999999999996</v>
      </c>
      <c r="M12" s="29">
        <f t="shared" si="5"/>
        <v>0.89549999999999996</v>
      </c>
    </row>
    <row r="13" spans="1:14" x14ac:dyDescent="0.35">
      <c r="A13">
        <f t="shared" si="0"/>
        <v>8</v>
      </c>
      <c r="B13" s="25" t="s">
        <v>24</v>
      </c>
      <c r="C13" s="26" t="s">
        <v>25</v>
      </c>
      <c r="D13" s="27">
        <v>18</v>
      </c>
      <c r="E13" s="31"/>
      <c r="F13" s="31"/>
      <c r="G13" s="31"/>
      <c r="H13" s="31"/>
      <c r="I13" s="28">
        <f t="shared" ref="I13:I16" si="6">(E13+F13)/2</f>
        <v>0</v>
      </c>
      <c r="J13" s="28">
        <f t="shared" ref="J13:J16" si="7">(G13+H13)/2</f>
        <v>0</v>
      </c>
      <c r="K13" s="28">
        <f t="shared" ref="K13:K16" si="8">(E13+G13)/2</f>
        <v>0</v>
      </c>
      <c r="L13" s="28">
        <f t="shared" ref="L13:L16" si="9">(F13+H13)/2</f>
        <v>0</v>
      </c>
      <c r="M13" s="29">
        <f t="shared" ref="M13:M16" si="10">(K13+L13)/2</f>
        <v>0</v>
      </c>
    </row>
    <row r="14" spans="1:14" x14ac:dyDescent="0.35">
      <c r="A14">
        <f t="shared" si="0"/>
        <v>9</v>
      </c>
      <c r="B14" s="25" t="s">
        <v>31</v>
      </c>
      <c r="C14" s="26" t="s">
        <v>25</v>
      </c>
      <c r="D14" s="27">
        <v>19</v>
      </c>
      <c r="E14" s="31"/>
      <c r="F14" s="31"/>
      <c r="G14" s="31"/>
      <c r="H14" s="31"/>
      <c r="I14" s="28">
        <f t="shared" si="6"/>
        <v>0</v>
      </c>
      <c r="J14" s="28">
        <f t="shared" si="7"/>
        <v>0</v>
      </c>
      <c r="K14" s="28">
        <f t="shared" si="8"/>
        <v>0</v>
      </c>
      <c r="L14" s="28">
        <f t="shared" si="9"/>
        <v>0</v>
      </c>
      <c r="M14" s="29">
        <f t="shared" si="10"/>
        <v>0</v>
      </c>
    </row>
    <row r="15" spans="1:14" x14ac:dyDescent="0.35">
      <c r="A15">
        <f t="shared" si="0"/>
        <v>10</v>
      </c>
      <c r="B15" s="25" t="s">
        <v>20</v>
      </c>
      <c r="C15" s="26" t="s">
        <v>26</v>
      </c>
      <c r="D15" s="27">
        <v>20</v>
      </c>
      <c r="E15" s="31"/>
      <c r="F15" s="31"/>
      <c r="G15" s="31"/>
      <c r="H15" s="31"/>
      <c r="I15" s="28">
        <f t="shared" si="6"/>
        <v>0</v>
      </c>
      <c r="J15" s="28">
        <f t="shared" si="7"/>
        <v>0</v>
      </c>
      <c r="K15" s="28">
        <f t="shared" si="8"/>
        <v>0</v>
      </c>
      <c r="L15" s="28">
        <f t="shared" si="9"/>
        <v>0</v>
      </c>
      <c r="M15" s="29">
        <f t="shared" si="10"/>
        <v>0</v>
      </c>
    </row>
    <row r="16" spans="1:14" x14ac:dyDescent="0.35">
      <c r="A16">
        <f t="shared" si="0"/>
        <v>11</v>
      </c>
      <c r="B16" s="25" t="s">
        <v>29</v>
      </c>
      <c r="C16" s="26" t="s">
        <v>30</v>
      </c>
      <c r="D16" s="27">
        <v>23</v>
      </c>
      <c r="E16" s="31"/>
      <c r="F16" s="31"/>
      <c r="G16" s="31"/>
      <c r="H16" s="31"/>
      <c r="I16" s="28">
        <f t="shared" si="6"/>
        <v>0</v>
      </c>
      <c r="J16" s="28">
        <f t="shared" si="7"/>
        <v>0</v>
      </c>
      <c r="K16" s="28">
        <f t="shared" si="8"/>
        <v>0</v>
      </c>
      <c r="L16" s="28">
        <f t="shared" si="9"/>
        <v>0</v>
      </c>
      <c r="M16" s="29">
        <f t="shared" si="10"/>
        <v>0</v>
      </c>
    </row>
    <row r="17" spans="1:13" x14ac:dyDescent="0.35">
      <c r="A17">
        <f t="shared" si="0"/>
        <v>12</v>
      </c>
      <c r="B17" s="25" t="s">
        <v>16</v>
      </c>
      <c r="C17" s="26" t="s">
        <v>17</v>
      </c>
      <c r="D17" s="27">
        <v>25</v>
      </c>
      <c r="E17" s="28">
        <v>1</v>
      </c>
      <c r="F17" s="28">
        <v>0.98</v>
      </c>
      <c r="G17" s="28">
        <v>1</v>
      </c>
      <c r="H17" s="28">
        <v>0.95</v>
      </c>
      <c r="I17" s="28">
        <f t="shared" ref="I17" si="11">(E17+F17)/2</f>
        <v>0.99</v>
      </c>
      <c r="J17" s="28">
        <f t="shared" ref="J17" si="12">(G17+H17)/2</f>
        <v>0.97499999999999998</v>
      </c>
      <c r="K17" s="28">
        <f t="shared" ref="K17" si="13">(E17+G17)/2</f>
        <v>1</v>
      </c>
      <c r="L17" s="28">
        <f t="shared" ref="L17" si="14">(F17+H17)/2</f>
        <v>0.96499999999999997</v>
      </c>
      <c r="M17" s="29">
        <f t="shared" ref="M17" si="15">(K17+L17)/2</f>
        <v>0.98249999999999993</v>
      </c>
    </row>
    <row r="18" spans="1:13" x14ac:dyDescent="0.35">
      <c r="A18">
        <f t="shared" si="0"/>
        <v>13</v>
      </c>
      <c r="B18" s="25" t="s">
        <v>28</v>
      </c>
      <c r="C18" s="26" t="s">
        <v>38</v>
      </c>
      <c r="D18" s="27">
        <v>30</v>
      </c>
      <c r="E18" s="28"/>
      <c r="F18" s="28"/>
      <c r="G18" s="28"/>
      <c r="H18" s="28"/>
      <c r="I18" s="28">
        <f t="shared" ref="I18" si="16">(E18+F18)/2</f>
        <v>0</v>
      </c>
      <c r="J18" s="28">
        <f t="shared" ref="J18" si="17">(G18+H18)/2</f>
        <v>0</v>
      </c>
      <c r="K18" s="28">
        <f t="shared" ref="K18" si="18">(E18+G18)/2</f>
        <v>0</v>
      </c>
      <c r="L18" s="28">
        <f t="shared" ref="L18" si="19">(F18+H18)/2</f>
        <v>0</v>
      </c>
      <c r="M18" s="29">
        <f t="shared" ref="M18" si="20">(K18+L18)/2</f>
        <v>0</v>
      </c>
    </row>
    <row r="19" spans="1:13" x14ac:dyDescent="0.35">
      <c r="A19">
        <f t="shared" si="0"/>
        <v>14</v>
      </c>
      <c r="B19" s="25" t="s">
        <v>27</v>
      </c>
      <c r="C19" s="26" t="s">
        <v>39</v>
      </c>
      <c r="D19" s="27">
        <v>35</v>
      </c>
      <c r="E19" s="28"/>
      <c r="F19" s="28"/>
      <c r="G19" s="28"/>
      <c r="H19" s="28"/>
      <c r="I19" s="28">
        <f t="shared" ref="I19:I20" si="21">(E19+F19)/2</f>
        <v>0</v>
      </c>
      <c r="J19" s="28">
        <f t="shared" ref="J19:J20" si="22">(G19+H19)/2</f>
        <v>0</v>
      </c>
      <c r="K19" s="28">
        <f t="shared" ref="K19:K20" si="23">(E19+G19)/2</f>
        <v>0</v>
      </c>
      <c r="L19" s="28">
        <f t="shared" ref="L19:L20" si="24">(F19+H19)/2</f>
        <v>0</v>
      </c>
      <c r="M19" s="29">
        <f t="shared" ref="M19:M20" si="25">(K19+L19)/2</f>
        <v>0</v>
      </c>
    </row>
    <row r="20" spans="1:13" x14ac:dyDescent="0.35">
      <c r="A20">
        <f t="shared" si="0"/>
        <v>15</v>
      </c>
      <c r="B20" s="25" t="s">
        <v>13</v>
      </c>
      <c r="C20" s="26" t="s">
        <v>11</v>
      </c>
      <c r="D20" s="27">
        <v>40</v>
      </c>
      <c r="E20" s="28">
        <v>1</v>
      </c>
      <c r="F20" s="28">
        <v>0</v>
      </c>
      <c r="G20" s="28">
        <v>1</v>
      </c>
      <c r="H20" s="28">
        <v>0</v>
      </c>
      <c r="I20" s="28">
        <f t="shared" si="21"/>
        <v>0.5</v>
      </c>
      <c r="J20" s="28">
        <f t="shared" si="22"/>
        <v>0.5</v>
      </c>
      <c r="K20" s="28">
        <f t="shared" si="23"/>
        <v>1</v>
      </c>
      <c r="L20" s="28">
        <f t="shared" si="24"/>
        <v>0</v>
      </c>
      <c r="M20" s="29">
        <f t="shared" si="25"/>
        <v>0.5</v>
      </c>
    </row>
    <row r="21" spans="1:13" x14ac:dyDescent="0.35"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32"/>
    </row>
    <row r="22" spans="1:13" ht="15" thickBot="1" x14ac:dyDescent="0.4">
      <c r="B22" s="33"/>
      <c r="C22" s="34" t="s">
        <v>34</v>
      </c>
      <c r="D22" s="35"/>
      <c r="E22" s="36">
        <f>AVERAGE(E7:E20)</f>
        <v>0.99199999999999999</v>
      </c>
      <c r="F22" s="36">
        <f>AVERAGE(F7:F20)</f>
        <v>0.6774</v>
      </c>
      <c r="G22" s="36">
        <f>AVERAGE(G7:G20)</f>
        <v>0.99199999999999999</v>
      </c>
      <c r="H22" s="36">
        <f>AVERAGE(H7:H20)</f>
        <v>0.65020000000000011</v>
      </c>
      <c r="I22" s="37">
        <f>AVERAGE(I7:I20)</f>
        <v>0.29810714285714285</v>
      </c>
      <c r="J22" s="37">
        <f>AVERAGE(J7:J20)</f>
        <v>0.29324999999999996</v>
      </c>
      <c r="K22" s="37">
        <f>AVERAGE(K7:K20)</f>
        <v>0.35428571428571426</v>
      </c>
      <c r="L22" s="37">
        <f>AVERAGE(L7:L20)</f>
        <v>0.23707142857142857</v>
      </c>
      <c r="M22" s="38">
        <f>AVERAGE(M7:M20)</f>
        <v>0.2956785714285714</v>
      </c>
    </row>
    <row r="24" spans="1:13" x14ac:dyDescent="0.35">
      <c r="B24"/>
      <c r="E24"/>
      <c r="F24"/>
      <c r="G24"/>
      <c r="H24"/>
      <c r="I24"/>
      <c r="J24"/>
      <c r="K24"/>
      <c r="L24"/>
      <c r="M24"/>
    </row>
    <row r="25" spans="1:13" x14ac:dyDescent="0.35">
      <c r="B25"/>
      <c r="E25"/>
      <c r="F25"/>
      <c r="G25"/>
      <c r="H25"/>
      <c r="I25"/>
      <c r="J25"/>
      <c r="K25"/>
      <c r="L25"/>
      <c r="M25"/>
    </row>
    <row r="26" spans="1:13" x14ac:dyDescent="0.35"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E27" s="3"/>
      <c r="F27" s="3"/>
      <c r="G27" s="3"/>
      <c r="H27" s="3"/>
      <c r="I27" s="3"/>
      <c r="J27" s="3"/>
      <c r="K27" s="3"/>
      <c r="L27" s="3"/>
      <c r="M27" s="3"/>
    </row>
  </sheetData>
  <mergeCells count="12">
    <mergeCell ref="L3:L4"/>
    <mergeCell ref="M3:M4"/>
    <mergeCell ref="B4:C4"/>
    <mergeCell ref="B1:C2"/>
    <mergeCell ref="D1:E2"/>
    <mergeCell ref="G1:H1"/>
    <mergeCell ref="I2:K2"/>
    <mergeCell ref="E3:F3"/>
    <mergeCell ref="G3:H3"/>
    <mergeCell ref="I3:I4"/>
    <mergeCell ref="J3:J4"/>
    <mergeCell ref="K3:K4"/>
  </mergeCells>
  <pageMargins left="0.7" right="0.7" top="0.75" bottom="0.75" header="0.3" footer="0.3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Horn</dc:creator>
  <cp:lastModifiedBy>Jeffrey Horn</cp:lastModifiedBy>
  <cp:lastPrinted>2017-03-02T10:00:15Z</cp:lastPrinted>
  <dcterms:created xsi:type="dcterms:W3CDTF">2017-02-28T19:37:19Z</dcterms:created>
  <dcterms:modified xsi:type="dcterms:W3CDTF">2017-03-02T10:05:46Z</dcterms:modified>
</cp:coreProperties>
</file>